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0" windowWidth="19875" windowHeight="7710"/>
  </bookViews>
  <sheets>
    <sheet name="Vorlage" sheetId="1" r:id="rId1"/>
  </sheets>
  <calcPr calcId="144525"/>
</workbook>
</file>

<file path=xl/calcChain.xml><?xml version="1.0" encoding="utf-8"?>
<calcChain xmlns="http://schemas.openxmlformats.org/spreadsheetml/2006/main">
  <c r="C9" i="1" l="1"/>
  <c r="C8" i="1"/>
  <c r="F7" i="1"/>
  <c r="E7" i="1" s="1"/>
  <c r="A7" i="1"/>
  <c r="F6" i="1"/>
  <c r="E6" i="1"/>
  <c r="F5" i="1"/>
  <c r="F8" i="1" s="1"/>
  <c r="F9" i="1" s="1"/>
  <c r="A5" i="1"/>
  <c r="A6" i="1" s="1"/>
  <c r="E5" i="1" l="1"/>
  <c r="E8" i="1" s="1"/>
  <c r="E9" i="1" s="1"/>
</calcChain>
</file>

<file path=xl/sharedStrings.xml><?xml version="1.0" encoding="utf-8"?>
<sst xmlns="http://schemas.openxmlformats.org/spreadsheetml/2006/main" count="18" uniqueCount="18">
  <si>
    <r>
      <rPr>
        <b/>
        <i/>
        <sz val="16"/>
        <color theme="1"/>
        <rFont val="Calibri"/>
        <family val="2"/>
        <scheme val="minor"/>
      </rPr>
      <t>Aus</t>
    </r>
    <r>
      <rPr>
        <b/>
        <i/>
        <u/>
        <sz val="16"/>
        <color rgb="FFFF0000"/>
        <rFont val="Calibri"/>
        <family val="2"/>
        <scheme val="minor"/>
      </rPr>
      <t>gabenübersi</t>
    </r>
    <r>
      <rPr>
        <b/>
        <i/>
        <sz val="16"/>
        <color theme="1"/>
        <rFont val="Calibri"/>
        <family val="2"/>
        <scheme val="minor"/>
      </rPr>
      <t>cht</t>
    </r>
  </si>
  <si>
    <t>Anlass:</t>
  </si>
  <si>
    <t>Englandaufenthalt</t>
  </si>
  <si>
    <t xml:space="preserve">von </t>
  </si>
  <si>
    <t>bis</t>
  </si>
  <si>
    <t>Datum</t>
  </si>
  <si>
    <t>Beleg</t>
  </si>
  <si>
    <t>Brutto</t>
  </si>
  <si>
    <t>Ust-Satz</t>
  </si>
  <si>
    <t>Ust</t>
  </si>
  <si>
    <t>Netto</t>
  </si>
  <si>
    <t>U-Bahn-Ticket</t>
  </si>
  <si>
    <t>Geschenk (Buch)</t>
  </si>
  <si>
    <t>Rechnung/Hotel</t>
  </si>
  <si>
    <t>SUMME</t>
  </si>
  <si>
    <t>in Euro</t>
  </si>
  <si>
    <t>Umrechnung</t>
  </si>
  <si>
    <t>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</si>
</sst>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#,##0.00\ &quot;€&quot;"/>
    <numFmt numFmtId="165" formatCode="_-[$£-809]* #,##0_-;\-[$£-809]* #,##0_-;_-[$£-809]* &quot;-&quot;??_-;_-@_-"/>
    <numFmt numFmtId="166" formatCode="[$£-809]#,##0.00"/>
    <numFmt numFmtId="167" formatCode="_-[$£-809]* #,##0.00_-;\-[$£-809]* #,##0.00_-;_-[$£-809]* &quot;-&quot;??_-;_-@_-"/>
    <numFmt numFmtId="168" formatCode="[$£-809]#,##0.00;\-[$£-809]#,##0.00"/>
    <numFmt numFmtId="169" formatCode="#,##0.0000\ &quot;€&quot;"/>
    <numFmt numFmtId="170" formatCode="d/m/yy"/>
    <numFmt numFmtId="171" formatCode="_-* #,##0.00\ &quot;sfr&quot;_-;\-* #,##0.00\ &quot;sfr&quot;_-;_-* &quot;&quot;??\ _-;_-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u/>
      <sz val="16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24"/>
      <color theme="1"/>
      <name val="Calibri"/>
      <family val="2"/>
      <scheme val="minor"/>
    </font>
    <font>
      <sz val="12"/>
      <name val="Arial"/>
      <family val="2"/>
    </font>
    <font>
      <sz val="12"/>
      <color indexed="3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6"/>
        <bgColor indexed="64"/>
      </patternFill>
    </fill>
  </fills>
  <borders count="5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theme="9"/>
      </left>
      <right/>
      <top style="thick">
        <color theme="5" tint="-0.24994659260841701"/>
      </top>
      <bottom style="thick">
        <color theme="5" tint="-0.24994659260841701"/>
      </bottom>
      <diagonal/>
    </border>
    <border>
      <left/>
      <right/>
      <top style="thick">
        <color theme="5" tint="-0.24994659260841701"/>
      </top>
      <bottom/>
      <diagonal/>
    </border>
    <border>
      <left/>
      <right/>
      <top style="thick">
        <color theme="5" tint="-0.24994659260841701"/>
      </top>
      <bottom style="thick">
        <color theme="5" tint="-0.2499465926084170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1" fillId="0" borderId="0"/>
    <xf numFmtId="171" fontId="12" fillId="4" borderId="0" applyFont="0" applyFill="0" applyBorder="0" applyAlignment="0" applyProtection="0">
      <protection locked="0"/>
    </xf>
  </cellStyleXfs>
  <cellXfs count="34">
    <xf numFmtId="0" fontId="0" fillId="0" borderId="0" xfId="0"/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textRotation="150"/>
    </xf>
    <xf numFmtId="0" fontId="2" fillId="0" borderId="1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3" fillId="2" borderId="0" xfId="0" applyFont="1" applyFill="1" applyAlignment="1">
      <alignment horizontal="center"/>
    </xf>
    <xf numFmtId="14" fontId="0" fillId="0" borderId="0" xfId="0" applyNumberFormat="1"/>
    <xf numFmtId="165" fontId="0" fillId="3" borderId="0" xfId="0" applyNumberFormat="1" applyFill="1"/>
    <xf numFmtId="0" fontId="0" fillId="3" borderId="0" xfId="0" applyNumberFormat="1" applyFill="1" applyAlignment="1">
      <alignment horizontal="center"/>
    </xf>
    <xf numFmtId="166" fontId="0" fillId="0" borderId="0" xfId="0" applyNumberFormat="1"/>
    <xf numFmtId="12" fontId="0" fillId="0" borderId="0" xfId="0" applyNumberFormat="1"/>
    <xf numFmtId="9" fontId="0" fillId="3" borderId="0" xfId="2" applyFont="1" applyFill="1" applyAlignment="1">
      <alignment horizontal="center"/>
    </xf>
    <xf numFmtId="49" fontId="0" fillId="0" borderId="0" xfId="0" applyNumberFormat="1"/>
    <xf numFmtId="0" fontId="0" fillId="3" borderId="0" xfId="2" applyNumberFormat="1" applyFont="1" applyFill="1" applyAlignment="1">
      <alignment horizontal="center"/>
    </xf>
    <xf numFmtId="0" fontId="3" fillId="0" borderId="2" xfId="0" applyFont="1" applyFill="1" applyBorder="1" applyAlignment="1"/>
    <xf numFmtId="0" fontId="3" fillId="0" borderId="3" xfId="0" applyFont="1" applyBorder="1" applyAlignment="1">
      <alignment horizontal="center" vertical="center"/>
    </xf>
    <xf numFmtId="165" fontId="3" fillId="0" borderId="4" xfId="0" applyNumberFormat="1" applyFont="1" applyFill="1" applyBorder="1"/>
    <xf numFmtId="0" fontId="3" fillId="0" borderId="4" xfId="0" applyFont="1" applyFill="1" applyBorder="1"/>
    <xf numFmtId="166" fontId="3" fillId="0" borderId="4" xfId="0" applyNumberFormat="1" applyFont="1" applyFill="1" applyBorder="1"/>
    <xf numFmtId="167" fontId="3" fillId="0" borderId="4" xfId="0" applyNumberFormat="1" applyFont="1" applyFill="1" applyBorder="1"/>
    <xf numFmtId="0" fontId="8" fillId="0" borderId="3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44" fontId="3" fillId="0" borderId="0" xfId="1" applyFont="1"/>
    <xf numFmtId="11" fontId="3" fillId="0" borderId="0" xfId="1" applyNumberFormat="1" applyFont="1"/>
    <xf numFmtId="168" fontId="8" fillId="0" borderId="0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169" fontId="8" fillId="3" borderId="0" xfId="0" applyNumberFormat="1" applyFont="1" applyFill="1" applyAlignment="1">
      <alignment horizontal="center"/>
    </xf>
  </cellXfs>
  <cellStyles count="5">
    <cellStyle name="Datum" xfId="3"/>
    <cellStyle name="Prozent" xfId="2" builtinId="5"/>
    <cellStyle name="sfr" xfId="4"/>
    <cellStyle name="Standard" xfId="0" builtinId="0"/>
    <cellStyle name="Währung" xfId="1" builtinId="4"/>
  </cellStyles>
  <dxfs count="6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640812</xdr:colOff>
      <xdr:row>6</xdr:row>
      <xdr:rowOff>96715</xdr:rowOff>
    </xdr:from>
    <xdr:to>
      <xdr:col>1</xdr:col>
      <xdr:colOff>264797</xdr:colOff>
      <xdr:row>8</xdr:row>
      <xdr:rowOff>107911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 rot="10432190" flipV="1">
          <a:off x="640812" y="1487365"/>
          <a:ext cx="414560" cy="420771"/>
        </a:xfrm>
        <a:prstGeom prst="rect">
          <a:avLst/>
        </a:prstGeom>
      </xdr:spPr>
    </xdr:pic>
    <xdr:clientData/>
  </xdr:twoCellAnchor>
  <xdr:twoCellAnchor editAs="oneCell">
    <xdr:from>
      <xdr:col>3</xdr:col>
      <xdr:colOff>185550</xdr:colOff>
      <xdr:row>6</xdr:row>
      <xdr:rowOff>148427</xdr:rowOff>
    </xdr:from>
    <xdr:to>
      <xdr:col>3</xdr:col>
      <xdr:colOff>640746</xdr:colOff>
      <xdr:row>9</xdr:row>
      <xdr:rowOff>1420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 rot="9683137" flipH="1" flipV="1">
          <a:off x="2843025" y="1539077"/>
          <a:ext cx="455196" cy="46259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le13" displayName="Tabelle13" ref="A4:F7" headerRowCount="0" totalsRowShown="0">
  <tableColumns count="6">
    <tableColumn id="1" name="Spalte1" headerRowDxfId="5"/>
    <tableColumn id="2" name="Spalte2" headerRowDxfId="4"/>
    <tableColumn id="3" name="Spalte3" headerRowDxfId="3"/>
    <tableColumn id="4" name="Spalte4" headerRowDxfId="2"/>
    <tableColumn id="5" name="Spalte5" headerRowDxfId="1">
      <calculatedColumnFormula>$C4-$F4</calculatedColumnFormula>
    </tableColumn>
    <tableColumn id="6" name="Spalte6" headerRowDxfId="0">
      <calculatedColumnFormula>$C4/(1+$D4)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zoomScale="175" zoomScaleNormal="175" workbookViewId="0">
      <selection activeCell="E11" sqref="E11"/>
    </sheetView>
  </sheetViews>
  <sheetFormatPr baseColWidth="10" defaultRowHeight="15" x14ac:dyDescent="0.25"/>
  <cols>
    <col min="1" max="1" width="11.85546875" customWidth="1"/>
    <col min="2" max="2" width="17.42578125" bestFit="1" customWidth="1"/>
    <col min="3" max="3" width="10.5703125" customWidth="1"/>
    <col min="4" max="4" width="10.5703125" bestFit="1" customWidth="1"/>
    <col min="5" max="5" width="9.5703125" customWidth="1"/>
    <col min="6" max="6" width="11.140625" customWidth="1"/>
  </cols>
  <sheetData>
    <row r="1" spans="1:9" ht="33" customHeight="1" thickTop="1" thickBot="1" x14ac:dyDescent="0.4">
      <c r="A1" s="1" t="s">
        <v>0</v>
      </c>
      <c r="B1" s="2"/>
      <c r="C1" s="2"/>
      <c r="D1" s="2"/>
      <c r="E1" s="2"/>
      <c r="F1" s="2"/>
    </row>
    <row r="2" spans="1:9" ht="26.25" customHeight="1" thickTop="1" thickBot="1" x14ac:dyDescent="0.3">
      <c r="A2" s="3" t="s">
        <v>1</v>
      </c>
      <c r="B2" s="4" t="s">
        <v>2</v>
      </c>
      <c r="C2" s="5" t="s">
        <v>3</v>
      </c>
      <c r="D2" s="6">
        <v>40686</v>
      </c>
      <c r="E2" s="5" t="s">
        <v>4</v>
      </c>
      <c r="F2" s="7">
        <v>40692</v>
      </c>
    </row>
    <row r="3" spans="1:9" ht="5.25" customHeight="1" thickTop="1" x14ac:dyDescent="0.25">
      <c r="A3" s="8"/>
      <c r="B3" s="9"/>
      <c r="C3" s="8"/>
      <c r="D3" s="10"/>
      <c r="E3" s="8"/>
      <c r="F3" s="10"/>
    </row>
    <row r="4" spans="1:9" x14ac:dyDescent="0.25">
      <c r="A4" s="11" t="s">
        <v>5</v>
      </c>
      <c r="B4" s="11" t="s">
        <v>6</v>
      </c>
      <c r="C4" s="11" t="s">
        <v>7</v>
      </c>
      <c r="D4" s="11" t="s">
        <v>8</v>
      </c>
      <c r="E4" s="11" t="s">
        <v>9</v>
      </c>
      <c r="F4" s="11" t="s">
        <v>10</v>
      </c>
      <c r="I4" s="12"/>
    </row>
    <row r="5" spans="1:9" x14ac:dyDescent="0.25">
      <c r="A5" s="12">
        <f>D2</f>
        <v>40686</v>
      </c>
      <c r="B5" t="s">
        <v>11</v>
      </c>
      <c r="C5" s="13">
        <v>69</v>
      </c>
      <c r="D5" s="14">
        <v>0.05</v>
      </c>
      <c r="E5" s="15">
        <f t="shared" ref="E5:E7" si="0">$C5-$F5</f>
        <v>3.2857142857142918</v>
      </c>
      <c r="F5" s="16">
        <f t="shared" ref="F5:F7" si="1">$C5/(1+$D5)</f>
        <v>65.714285714285708</v>
      </c>
    </row>
    <row r="6" spans="1:9" x14ac:dyDescent="0.25">
      <c r="A6" s="12">
        <f>A5+3</f>
        <v>40689</v>
      </c>
      <c r="B6" t="s">
        <v>12</v>
      </c>
      <c r="C6" s="13">
        <v>39</v>
      </c>
      <c r="D6" s="17"/>
      <c r="E6" s="18">
        <f t="shared" si="0"/>
        <v>0</v>
      </c>
      <c r="F6" s="18">
        <f t="shared" si="1"/>
        <v>39</v>
      </c>
    </row>
    <row r="7" spans="1:9" ht="15.75" thickBot="1" x14ac:dyDescent="0.3">
      <c r="A7" s="12">
        <f>F2</f>
        <v>40692</v>
      </c>
      <c r="B7" t="s">
        <v>13</v>
      </c>
      <c r="C7" s="13">
        <v>378</v>
      </c>
      <c r="D7" s="19">
        <v>20</v>
      </c>
      <c r="E7" s="15">
        <f t="shared" si="0"/>
        <v>360</v>
      </c>
      <c r="F7" s="16">
        <f t="shared" si="1"/>
        <v>18</v>
      </c>
    </row>
    <row r="8" spans="1:9" ht="16.5" thickTop="1" thickBot="1" x14ac:dyDescent="0.3">
      <c r="A8" s="20" t="s">
        <v>14</v>
      </c>
      <c r="B8" s="21" t="s">
        <v>15</v>
      </c>
      <c r="C8" s="22">
        <f>SUM(C5:C7)</f>
        <v>486</v>
      </c>
      <c r="D8" s="23"/>
      <c r="E8" s="24">
        <f>SUM(E5:E7)</f>
        <v>363.28571428571428</v>
      </c>
      <c r="F8" s="25">
        <f>SUM(F5:F7)</f>
        <v>122.71428571428571</v>
      </c>
    </row>
    <row r="9" spans="1:9" ht="15.75" thickTop="1" x14ac:dyDescent="0.25">
      <c r="A9" s="26" t="s">
        <v>16</v>
      </c>
      <c r="B9" s="27"/>
      <c r="C9" s="28">
        <f>C8*A12</f>
        <v>555.54660000000001</v>
      </c>
      <c r="D9" s="28"/>
      <c r="E9" s="29">
        <f>E8*A12</f>
        <v>415.27190000000002</v>
      </c>
      <c r="F9" s="28">
        <f>F8*A12</f>
        <v>140.2747</v>
      </c>
    </row>
    <row r="10" spans="1:9" ht="14.25" customHeight="1" x14ac:dyDescent="0.25">
      <c r="A10" s="30">
        <v>1</v>
      </c>
    </row>
    <row r="11" spans="1:9" ht="14.25" customHeight="1" x14ac:dyDescent="0.25">
      <c r="A11" s="31" t="s">
        <v>17</v>
      </c>
      <c r="B11" s="32"/>
    </row>
    <row r="12" spans="1:9" ht="14.25" customHeight="1" x14ac:dyDescent="0.25">
      <c r="A12" s="33">
        <v>1.1431</v>
      </c>
    </row>
  </sheetData>
  <mergeCells count="2">
    <mergeCell ref="A1:F1"/>
    <mergeCell ref="B8:B9"/>
  </mergeCells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Vorlage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</dc:creator>
  <cp:lastModifiedBy>bra</cp:lastModifiedBy>
  <dcterms:created xsi:type="dcterms:W3CDTF">2011-07-29T20:15:16Z</dcterms:created>
  <dcterms:modified xsi:type="dcterms:W3CDTF">2011-07-29T20:15:45Z</dcterms:modified>
</cp:coreProperties>
</file>